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6915" activeTab="3"/>
  </bookViews>
  <sheets>
    <sheet name="реестр" sheetId="1" r:id="rId1"/>
    <sheet name="1стр" sheetId="2" r:id="rId2"/>
    <sheet name="2стр" sheetId="3" r:id="rId3"/>
    <sheet name="3стр.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<sst xmlns="http://schemas.openxmlformats.org/spreadsheetml/2006/main" count="162" uniqueCount="110">
  <si>
    <t>№</t>
  </si>
  <si>
    <t>А</t>
  </si>
  <si>
    <t>Хокимияты</t>
  </si>
  <si>
    <t>Минсельводхоз</t>
  </si>
  <si>
    <t>Узмонтажспецстрой</t>
  </si>
  <si>
    <t>Узбекистон темир йуллари</t>
  </si>
  <si>
    <t>Узавтойул</t>
  </si>
  <si>
    <t>ГАК Узбекэнерго</t>
  </si>
  <si>
    <t>НГМК</t>
  </si>
  <si>
    <t>Узбекнефтегаз</t>
  </si>
  <si>
    <t>АК Узнефтегаздобыча</t>
  </si>
  <si>
    <t xml:space="preserve">АК Узтрансгаз </t>
  </si>
  <si>
    <t>АК Уз геобурнефтегаз</t>
  </si>
  <si>
    <t>АК Узнефтегазстройинвест</t>
  </si>
  <si>
    <t>АК Узнефтепродукт</t>
  </si>
  <si>
    <t xml:space="preserve">ГО Средазспецстврой </t>
  </si>
  <si>
    <t>в том числе:</t>
  </si>
  <si>
    <t>Объем  строительных работ - всего</t>
  </si>
  <si>
    <t>новое строительство, реконструкция, расширение, техперевооружение</t>
  </si>
  <si>
    <t>капитальный ремонт</t>
  </si>
  <si>
    <t>текущий ремонт</t>
  </si>
  <si>
    <t>другие</t>
  </si>
  <si>
    <t>Работы выполненные "под ключ" из общего объема строительных работ</t>
  </si>
  <si>
    <t xml:space="preserve">Реестр  крупных  строительных организаций </t>
  </si>
  <si>
    <t>Таблица 1 стр</t>
  </si>
  <si>
    <t xml:space="preserve">Министерство, ведомство, компания,ассоциация, крупное хозобъединение: </t>
  </si>
  <si>
    <t xml:space="preserve">предлагаемые  меры </t>
  </si>
  <si>
    <t>сроки реализации</t>
  </si>
  <si>
    <t xml:space="preserve">ожидаемый результат </t>
  </si>
  <si>
    <t xml:space="preserve">примечание </t>
  </si>
  <si>
    <t>Б</t>
  </si>
  <si>
    <t>Министерство, ведомство, компания,ассоциация, крупное хозобъединение</t>
  </si>
  <si>
    <t xml:space="preserve">таблица заполняется в соответствии с информацией   предприятия </t>
  </si>
  <si>
    <t>Республика  Каракалпакстан</t>
  </si>
  <si>
    <t>области:</t>
  </si>
  <si>
    <t>Андижанская</t>
  </si>
  <si>
    <t>Бухарская</t>
  </si>
  <si>
    <t>Джизакская</t>
  </si>
  <si>
    <t>Кашкадарьинская</t>
  </si>
  <si>
    <t>Навоийская</t>
  </si>
  <si>
    <t>Наманганская</t>
  </si>
  <si>
    <t>Самаркандская</t>
  </si>
  <si>
    <t>Сурхандарьинская</t>
  </si>
  <si>
    <t>Сырдарьинская</t>
  </si>
  <si>
    <t>Ташкентская</t>
  </si>
  <si>
    <t>Ферганская</t>
  </si>
  <si>
    <t>Хорезмская</t>
  </si>
  <si>
    <t>г.Ташкент</t>
  </si>
  <si>
    <t>Таблица Сводная 2стр</t>
  </si>
  <si>
    <t>Таблица 3стр</t>
  </si>
  <si>
    <t>наименование работ</t>
  </si>
  <si>
    <t>млн.сум*</t>
  </si>
  <si>
    <t>млн.сум**</t>
  </si>
  <si>
    <t>*)</t>
  </si>
  <si>
    <t>в действующих ценах</t>
  </si>
  <si>
    <t>**)</t>
  </si>
  <si>
    <t>2017 г. (прогноз)</t>
  </si>
  <si>
    <t>2014 г. (отчет)</t>
  </si>
  <si>
    <t>2018 г. (прогноз)</t>
  </si>
  <si>
    <t>2015 г. (отчет)</t>
  </si>
  <si>
    <t>2019 г. (прогноз)</t>
  </si>
  <si>
    <t>2020 г. (прогноз)</t>
  </si>
  <si>
    <t>в сопоставимых ценах 2015 г.</t>
  </si>
  <si>
    <t>2016 г. (ожидаемое)</t>
  </si>
  <si>
    <t>темп, в %</t>
  </si>
  <si>
    <t>1.1</t>
  </si>
  <si>
    <t>1.2</t>
  </si>
  <si>
    <t>1.3</t>
  </si>
  <si>
    <t>1.4</t>
  </si>
  <si>
    <t>2</t>
  </si>
  <si>
    <t>Объем  строительных работ за 2014 - 2020 годы</t>
  </si>
  <si>
    <t>Объем  строительных работ в разрезе регионов за 2014 - 2020 годы</t>
  </si>
  <si>
    <t>в 27 р</t>
  </si>
  <si>
    <t>УЗВИНПРОМ-ХОЛДИНГ, АК " УЗСПИРТСАНОАТ",                                   АО "BIOKIMYO"</t>
  </si>
  <si>
    <t>2016-2017гг</t>
  </si>
  <si>
    <t>Резервный котел для бесперебойной работы производства</t>
  </si>
  <si>
    <t>2016г</t>
  </si>
  <si>
    <t>Строительство парового котла типа ДЕ 25/14ГМ на 25 тн в час  на сумму 500,0 млн сум</t>
  </si>
  <si>
    <t xml:space="preserve"> Строительство теплицы (для рассады) на 100 кв м                     на сумму 15 млн сум</t>
  </si>
  <si>
    <t>Выращивание рассады для собственных нужд</t>
  </si>
  <si>
    <t>Капитальный ремонт крыш цехов на сумму 65 млн сумм</t>
  </si>
  <si>
    <t>Сохранность зданий и сооружений</t>
  </si>
  <si>
    <t>2016 г</t>
  </si>
  <si>
    <t>Увеличение производительности бродильного отделения производства спирта из зерна</t>
  </si>
  <si>
    <t>Установка 3500 шпалеров и ограждения в винограднике на сумму 70,0 млн сум</t>
  </si>
  <si>
    <t xml:space="preserve">2016г </t>
  </si>
  <si>
    <t>Создание благоприятных условий для выращивания винограда</t>
  </si>
  <si>
    <t>Повышение эксплуатационных характеристик парового котла, за счет экономии газа</t>
  </si>
  <si>
    <t xml:space="preserve">2017 г </t>
  </si>
  <si>
    <t>Создание резервного оборудования для бесперебойной работы локальных очистных сооружений</t>
  </si>
  <si>
    <t>Реконструкция вторичного отстойника на локальных очистных сооружениях на сумму 8,0 млн сум</t>
  </si>
  <si>
    <t>Увеличение видов выпускаемой продукции</t>
  </si>
  <si>
    <t xml:space="preserve"> Строительство теплицы на 0,2 га    на сумму 100 млн сум</t>
  </si>
  <si>
    <t>2017г</t>
  </si>
  <si>
    <t>Увеличение объёмов сельхозпродукции</t>
  </si>
  <si>
    <t>Прокладка кабельной линии на локальные очистные сооружения на сумму 180 млн сум</t>
  </si>
  <si>
    <t>2017-2018гг</t>
  </si>
  <si>
    <t>Для бесперебойной работы локальных очистных сооружений, замена физически устаревшего оборудования</t>
  </si>
  <si>
    <t>Строительство навеса над бродильными чанами                          на сумму 20 млн сум</t>
  </si>
  <si>
    <t>Создание санитарных условий для работы бродильного отделения производства спирта из зерна</t>
  </si>
  <si>
    <t>2018г</t>
  </si>
  <si>
    <t>2019-2020гг</t>
  </si>
  <si>
    <t>Строительство промышленного холодильника для хранения плодоовощной продукции  на сумму 600 млн сум</t>
  </si>
  <si>
    <t>Строительство цеха по призводству сушенной овощной смеси   на сумму 535,0 млн сум</t>
  </si>
  <si>
    <t>Смонтировать фотоэлектрическую станцию 10квт ФЭС-10000-6-96 для уличного освещения на сумму 200 млн сум</t>
  </si>
  <si>
    <t>Экономия электроэнергии</t>
  </si>
  <si>
    <t>Монтаж деаэратора, на сумму 80,0 млн сум</t>
  </si>
  <si>
    <t>Монтаж бродильного чана объёмом 150 куб м                             на сумму 15,0 млн сум</t>
  </si>
  <si>
    <t xml:space="preserve">Обеспечение сохранности сельхозпродукции, производимой предприятием </t>
  </si>
  <si>
    <t xml:space="preserve">Комплекс мер (факторы), обеспечивающих достижение прогнозов 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</si>
</sst>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&quot;*&quot;"/>
    <numFmt numFmtId="179" formatCode="0.0&quot;**&quot;"/>
    <numFmt numFmtId="180" formatCode="0.0&quot;***&quot;"/>
    <numFmt numFmtId="181" formatCode="#,##0.000"/>
    <numFmt numFmtId="182" formatCode="0.000"/>
    <numFmt numFmtId="183" formatCode="0.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55" applyFont="1" applyAlignment="1">
      <alignment horizontal="left"/>
      <protection/>
    </xf>
    <xf numFmtId="0" fontId="4" fillId="0" borderId="0" xfId="54" applyFont="1">
      <alignment/>
      <protection/>
    </xf>
    <xf numFmtId="0" fontId="4" fillId="0" borderId="0" xfId="55" applyFont="1">
      <alignment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0" borderId="0" xfId="54" applyFont="1" applyAlignment="1">
      <alignment horizontal="center"/>
      <protection/>
    </xf>
    <xf numFmtId="0" fontId="9" fillId="0" borderId="0" xfId="0" applyFont="1" applyAlignment="1">
      <alignment horizontal="left"/>
    </xf>
    <xf numFmtId="0" fontId="10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horizontal="center" vertical="justify" wrapText="1"/>
    </xf>
    <xf numFmtId="0" fontId="4" fillId="0" borderId="0" xfId="56" applyFont="1" applyAlignment="1">
      <alignment vertical="center" wrapText="1"/>
      <protection/>
    </xf>
    <xf numFmtId="0" fontId="12" fillId="0" borderId="0" xfId="5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56" applyFont="1" applyAlignment="1">
      <alignment horizontal="center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1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justify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/>
    </xf>
    <xf numFmtId="49" fontId="4" fillId="0" borderId="0" xfId="54" applyNumberFormat="1" applyFont="1">
      <alignment/>
      <protection/>
    </xf>
    <xf numFmtId="49" fontId="8" fillId="0" borderId="0" xfId="54" applyNumberFormat="1" applyFont="1" applyAlignment="1">
      <alignment horizontal="center"/>
      <protection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0" fontId="4" fillId="0" borderId="16" xfId="56" applyFont="1" applyBorder="1" applyAlignment="1">
      <alignment vertical="center" wrapText="1"/>
      <protection/>
    </xf>
    <xf numFmtId="0" fontId="4" fillId="0" borderId="17" xfId="56" applyFont="1" applyBorder="1" applyAlignment="1">
      <alignment vertical="center" wrapText="1"/>
      <protection/>
    </xf>
    <xf numFmtId="172" fontId="9" fillId="0" borderId="13" xfId="0" applyNumberFormat="1" applyFont="1" applyBorder="1" applyAlignment="1">
      <alignment/>
    </xf>
    <xf numFmtId="0" fontId="12" fillId="0" borderId="18" xfId="0" applyFont="1" applyBorder="1" applyAlignment="1">
      <alignment wrapText="1"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vertical="center" wrapText="1"/>
      <protection/>
    </xf>
    <xf numFmtId="0" fontId="4" fillId="0" borderId="13" xfId="56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53" applyFont="1" applyBorder="1" applyAlignment="1">
      <alignment horizontal="left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5" xfId="56" applyFont="1" applyBorder="1" applyAlignment="1">
      <alignment horizontal="center" vertical="center" wrapText="1"/>
      <protection/>
    </xf>
    <xf numFmtId="0" fontId="4" fillId="0" borderId="26" xfId="56" applyFont="1" applyBorder="1" applyAlignment="1">
      <alignment horizontal="center" vertical="center" wrapText="1"/>
      <protection/>
    </xf>
    <xf numFmtId="0" fontId="4" fillId="0" borderId="27" xfId="56" applyFont="1" applyBorder="1" applyAlignment="1">
      <alignment horizontal="left" vertical="center" wrapText="1"/>
      <protection/>
    </xf>
    <xf numFmtId="0" fontId="4" fillId="0" borderId="27" xfId="53" applyFont="1" applyBorder="1" applyAlignment="1">
      <alignment horizontal="center" vertical="center" wrapText="1"/>
      <protection/>
    </xf>
    <xf numFmtId="0" fontId="4" fillId="0" borderId="27" xfId="56" applyFont="1" applyBorder="1" applyAlignment="1">
      <alignment vertical="center" wrapText="1"/>
      <protection/>
    </xf>
    <xf numFmtId="0" fontId="4" fillId="0" borderId="23" xfId="0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wrapText="1" indent="2"/>
    </xf>
    <xf numFmtId="0" fontId="15" fillId="0" borderId="13" xfId="0" applyFont="1" applyFill="1" applyBorder="1" applyAlignment="1">
      <alignment horizontal="left" indent="2"/>
    </xf>
    <xf numFmtId="0" fontId="15" fillId="0" borderId="27" xfId="0" applyFont="1" applyFill="1" applyBorder="1" applyAlignment="1">
      <alignment wrapText="1"/>
    </xf>
    <xf numFmtId="0" fontId="14" fillId="0" borderId="15" xfId="0" applyFont="1" applyBorder="1" applyAlignment="1">
      <alignment horizontal="center"/>
    </xf>
    <xf numFmtId="172" fontId="14" fillId="0" borderId="15" xfId="0" applyNumberFormat="1" applyFont="1" applyBorder="1" applyAlignment="1">
      <alignment horizontal="center"/>
    </xf>
    <xf numFmtId="172" fontId="14" fillId="0" borderId="29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72" fontId="14" fillId="0" borderId="13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49" fontId="9" fillId="0" borderId="29" xfId="0" applyNumberFormat="1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0" fillId="0" borderId="27" xfId="0" applyFont="1" applyBorder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17" xfId="0" applyFont="1" applyBorder="1" applyAlignment="1">
      <alignment/>
    </xf>
    <xf numFmtId="0" fontId="7" fillId="0" borderId="0" xfId="0" applyFont="1" applyAlignment="1">
      <alignment horizontal="center" wrapText="1"/>
    </xf>
    <xf numFmtId="49" fontId="4" fillId="0" borderId="14" xfId="55" applyNumberFormat="1" applyFont="1" applyBorder="1" applyAlignment="1">
      <alignment horizontal="center" vertical="center" wrapText="1"/>
      <protection/>
    </xf>
    <xf numFmtId="49" fontId="4" fillId="0" borderId="31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3" fillId="0" borderId="0" xfId="54" applyFont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31" xfId="55" applyFont="1" applyBorder="1" applyAlignment="1">
      <alignment horizontal="center" vertical="center" wrapText="1"/>
      <protection/>
    </xf>
    <xf numFmtId="0" fontId="12" fillId="0" borderId="18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56" applyFont="1" applyFill="1" applyBorder="1" applyAlignment="1">
      <alignment horizontal="center" vertical="center" wrapText="1"/>
      <protection/>
    </xf>
    <xf numFmtId="0" fontId="12" fillId="0" borderId="18" xfId="0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ш уринлари" xfId="53"/>
    <cellStyle name="Обычный_Лист20" xfId="54"/>
    <cellStyle name="Обычный_Лист26" xfId="55"/>
    <cellStyle name="Обычный_Форма - Янги иш ўринлари 1-пг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60" zoomScalePageLayoutView="0" workbookViewId="0" topLeftCell="A1">
      <selection activeCell="B23" sqref="B23"/>
    </sheetView>
  </sheetViews>
  <sheetFormatPr defaultColWidth="9.00390625" defaultRowHeight="12.75"/>
  <cols>
    <col min="1" max="1" width="8.00390625" style="0" customWidth="1"/>
    <col min="2" max="2" width="45.75390625" style="0" customWidth="1"/>
  </cols>
  <sheetData>
    <row r="1" spans="1:2" ht="46.5" customHeight="1">
      <c r="A1" s="94" t="s">
        <v>23</v>
      </c>
      <c r="B1" s="94"/>
    </row>
    <row r="2" spans="1:3" ht="12.75">
      <c r="A2" s="1"/>
      <c r="B2" s="2"/>
      <c r="C2" s="1"/>
    </row>
    <row r="3" spans="1:3" ht="18" customHeight="1">
      <c r="A3" s="6">
        <v>1</v>
      </c>
      <c r="B3" s="3" t="s">
        <v>2</v>
      </c>
      <c r="C3" s="1"/>
    </row>
    <row r="4" spans="1:3" ht="18" customHeight="1">
      <c r="A4" s="6">
        <v>2</v>
      </c>
      <c r="B4" s="3" t="s">
        <v>3</v>
      </c>
      <c r="C4" s="1"/>
    </row>
    <row r="5" spans="1:3" ht="18" customHeight="1">
      <c r="A5" s="6">
        <v>3</v>
      </c>
      <c r="B5" s="3" t="s">
        <v>4</v>
      </c>
      <c r="C5" s="1"/>
    </row>
    <row r="6" spans="1:3" ht="18" customHeight="1">
      <c r="A6" s="6">
        <v>4</v>
      </c>
      <c r="B6" s="3" t="s">
        <v>5</v>
      </c>
      <c r="C6" s="1"/>
    </row>
    <row r="7" spans="1:3" ht="18" customHeight="1">
      <c r="A7" s="6">
        <v>5</v>
      </c>
      <c r="B7" s="3" t="s">
        <v>6</v>
      </c>
      <c r="C7" s="1"/>
    </row>
    <row r="8" spans="1:3" ht="18" customHeight="1">
      <c r="A8" s="6">
        <v>6</v>
      </c>
      <c r="B8" s="3" t="s">
        <v>7</v>
      </c>
      <c r="C8" s="1"/>
    </row>
    <row r="9" spans="1:3" ht="18" customHeight="1">
      <c r="A9" s="6">
        <v>7</v>
      </c>
      <c r="B9" s="3" t="s">
        <v>8</v>
      </c>
      <c r="C9" s="1"/>
    </row>
    <row r="10" spans="1:3" ht="18" customHeight="1">
      <c r="A10" s="6">
        <v>8</v>
      </c>
      <c r="B10" s="3" t="s">
        <v>9</v>
      </c>
      <c r="C10" s="1"/>
    </row>
    <row r="11" spans="1:3" ht="18" customHeight="1">
      <c r="A11" s="6">
        <v>9</v>
      </c>
      <c r="B11" s="4" t="s">
        <v>10</v>
      </c>
      <c r="C11" s="1"/>
    </row>
    <row r="12" spans="1:3" ht="18" customHeight="1">
      <c r="A12" s="6">
        <v>10</v>
      </c>
      <c r="B12" s="4" t="s">
        <v>11</v>
      </c>
      <c r="C12" s="1"/>
    </row>
    <row r="13" spans="1:3" ht="18" customHeight="1">
      <c r="A13" s="6">
        <v>11</v>
      </c>
      <c r="B13" s="4" t="s">
        <v>12</v>
      </c>
      <c r="C13" s="1"/>
    </row>
    <row r="14" spans="1:3" ht="18" customHeight="1">
      <c r="A14" s="6">
        <v>12</v>
      </c>
      <c r="B14" s="4" t="s">
        <v>13</v>
      </c>
      <c r="C14" s="1"/>
    </row>
    <row r="15" spans="1:3" ht="18" customHeight="1">
      <c r="A15" s="6">
        <v>13</v>
      </c>
      <c r="B15" s="4" t="s">
        <v>14</v>
      </c>
      <c r="C15" s="1"/>
    </row>
    <row r="16" spans="1:3" ht="18" customHeight="1">
      <c r="A16" s="6">
        <v>14</v>
      </c>
      <c r="B16" s="5" t="s">
        <v>15</v>
      </c>
      <c r="C16" s="1"/>
    </row>
    <row r="17" spans="1:3" ht="12.75">
      <c r="A17" s="1"/>
      <c r="B17" s="1"/>
      <c r="C17" s="1"/>
    </row>
    <row r="18" spans="1:3" ht="12.75">
      <c r="A18" s="1"/>
      <c r="B18" s="1"/>
      <c r="C18" s="1"/>
    </row>
    <row r="19" spans="1:3" ht="12.75">
      <c r="A19" s="1"/>
      <c r="B19" s="1"/>
      <c r="C19" s="1"/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view="pageBreakPreview" zoomScale="90" zoomScaleSheetLayoutView="90" zoomScalePageLayoutView="0" workbookViewId="0" topLeftCell="A1">
      <selection activeCell="I12" sqref="I12"/>
    </sheetView>
  </sheetViews>
  <sheetFormatPr defaultColWidth="9.00390625" defaultRowHeight="12.75"/>
  <cols>
    <col min="1" max="1" width="4.00390625" style="43" customWidth="1"/>
    <col min="2" max="2" width="41.625" style="8" customWidth="1"/>
    <col min="3" max="3" width="10.625" style="8" customWidth="1"/>
    <col min="4" max="4" width="14.00390625" style="8" customWidth="1"/>
    <col min="5" max="5" width="12.375" style="8" customWidth="1"/>
    <col min="6" max="8" width="10.875" style="8" customWidth="1"/>
    <col min="9" max="9" width="12.875" style="8" customWidth="1"/>
    <col min="10" max="10" width="10.625" style="8" customWidth="1"/>
    <col min="11" max="11" width="12.375" style="8" customWidth="1"/>
    <col min="12" max="12" width="10.375" style="8" customWidth="1"/>
    <col min="13" max="13" width="12.375" style="8" customWidth="1"/>
    <col min="14" max="14" width="11.625" style="8" customWidth="1"/>
    <col min="15" max="15" width="12.375" style="8" customWidth="1"/>
    <col min="16" max="16" width="12.625" style="8" customWidth="1"/>
    <col min="17" max="16384" width="9.125" style="8" customWidth="1"/>
  </cols>
  <sheetData>
    <row r="1" spans="1:16" ht="15.75">
      <c r="A1" s="41"/>
      <c r="B1" s="13"/>
      <c r="N1" s="30"/>
      <c r="O1" s="100" t="s">
        <v>24</v>
      </c>
      <c r="P1" s="100"/>
    </row>
    <row r="2" spans="1:16" ht="26.25" customHeight="1">
      <c r="A2" s="99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48.75" thickBot="1">
      <c r="A3" s="42"/>
      <c r="B3" s="31" t="s">
        <v>31</v>
      </c>
      <c r="C3" s="103" t="s">
        <v>73</v>
      </c>
      <c r="D3" s="103"/>
      <c r="E3" s="103"/>
      <c r="F3" s="103"/>
      <c r="G3" s="103"/>
      <c r="H3" s="103"/>
      <c r="I3" s="103"/>
      <c r="J3" s="17"/>
      <c r="K3" s="17"/>
      <c r="L3" s="17"/>
      <c r="M3" s="17"/>
      <c r="N3" s="17"/>
      <c r="O3" s="17"/>
      <c r="P3" s="17"/>
    </row>
    <row r="4" spans="2:16" ht="14.25" customHeight="1" thickBot="1">
      <c r="B4" s="12"/>
      <c r="C4" s="14"/>
      <c r="D4" s="14"/>
      <c r="L4" s="15"/>
      <c r="N4" s="15"/>
      <c r="P4" s="15"/>
    </row>
    <row r="5" spans="1:16" ht="62.25" customHeight="1" thickBot="1">
      <c r="A5" s="95" t="s">
        <v>0</v>
      </c>
      <c r="B5" s="101" t="s">
        <v>50</v>
      </c>
      <c r="C5" s="97" t="s">
        <v>57</v>
      </c>
      <c r="D5" s="98"/>
      <c r="E5" s="97" t="s">
        <v>59</v>
      </c>
      <c r="F5" s="98"/>
      <c r="G5" s="97" t="s">
        <v>63</v>
      </c>
      <c r="H5" s="98"/>
      <c r="I5" s="97" t="s">
        <v>56</v>
      </c>
      <c r="J5" s="98"/>
      <c r="K5" s="97" t="s">
        <v>58</v>
      </c>
      <c r="L5" s="98"/>
      <c r="M5" s="97" t="s">
        <v>60</v>
      </c>
      <c r="N5" s="98"/>
      <c r="O5" s="97" t="s">
        <v>61</v>
      </c>
      <c r="P5" s="98"/>
    </row>
    <row r="6" spans="1:16" ht="44.25" customHeight="1" thickBot="1">
      <c r="A6" s="96"/>
      <c r="B6" s="102"/>
      <c r="C6" s="7" t="s">
        <v>51</v>
      </c>
      <c r="D6" s="9" t="s">
        <v>64</v>
      </c>
      <c r="E6" s="7" t="s">
        <v>51</v>
      </c>
      <c r="F6" s="9" t="s">
        <v>64</v>
      </c>
      <c r="G6" s="7" t="s">
        <v>52</v>
      </c>
      <c r="H6" s="9" t="s">
        <v>64</v>
      </c>
      <c r="I6" s="7" t="s">
        <v>52</v>
      </c>
      <c r="J6" s="9" t="s">
        <v>64</v>
      </c>
      <c r="K6" s="7" t="s">
        <v>52</v>
      </c>
      <c r="L6" s="9" t="s">
        <v>64</v>
      </c>
      <c r="M6" s="7" t="s">
        <v>52</v>
      </c>
      <c r="N6" s="9" t="s">
        <v>64</v>
      </c>
      <c r="O6" s="7" t="s">
        <v>52</v>
      </c>
      <c r="P6" s="26" t="s">
        <v>64</v>
      </c>
    </row>
    <row r="7" spans="1:16" ht="21" customHeight="1" thickBot="1">
      <c r="A7" s="44">
        <v>1</v>
      </c>
      <c r="B7" s="10" t="s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</row>
    <row r="8" spans="1:16" ht="26.25" customHeight="1">
      <c r="A8" s="67">
        <v>1</v>
      </c>
      <c r="B8" s="70" t="s">
        <v>17</v>
      </c>
      <c r="C8" s="75">
        <v>541.1</v>
      </c>
      <c r="D8" s="75">
        <v>353.6</v>
      </c>
      <c r="E8" s="75">
        <f>E10+E11+E12</f>
        <v>461.1</v>
      </c>
      <c r="F8" s="76">
        <f>E8/C8*100</f>
        <v>85.21530216226206</v>
      </c>
      <c r="G8" s="75">
        <v>665</v>
      </c>
      <c r="H8" s="75">
        <v>144.2</v>
      </c>
      <c r="I8" s="75">
        <v>588</v>
      </c>
      <c r="J8" s="76">
        <f>I8/G8*100</f>
        <v>88.42105263157895</v>
      </c>
      <c r="K8" s="76">
        <v>510</v>
      </c>
      <c r="L8" s="76">
        <f>K8/I8*100</f>
        <v>86.73469387755102</v>
      </c>
      <c r="M8" s="76">
        <v>770</v>
      </c>
      <c r="N8" s="76">
        <f>M8/K8*100</f>
        <v>150.98039215686273</v>
      </c>
      <c r="O8" s="75">
        <v>920</v>
      </c>
      <c r="P8" s="77">
        <f>O8/M8*100</f>
        <v>119.48051948051948</v>
      </c>
    </row>
    <row r="9" spans="1:16" ht="19.5" customHeight="1">
      <c r="A9" s="68"/>
      <c r="B9" s="71" t="s">
        <v>16</v>
      </c>
      <c r="C9" s="78"/>
      <c r="D9" s="78"/>
      <c r="E9" s="78"/>
      <c r="F9" s="78"/>
      <c r="G9" s="78"/>
      <c r="H9" s="78"/>
      <c r="I9" s="78"/>
      <c r="J9" s="78"/>
      <c r="K9" s="79"/>
      <c r="L9" s="78"/>
      <c r="M9" s="79"/>
      <c r="N9" s="78"/>
      <c r="O9" s="78"/>
      <c r="P9" s="80"/>
    </row>
    <row r="10" spans="1:16" ht="57.75" customHeight="1">
      <c r="A10" s="68" t="s">
        <v>65</v>
      </c>
      <c r="B10" s="72" t="s">
        <v>18</v>
      </c>
      <c r="C10" s="78">
        <v>405.05</v>
      </c>
      <c r="D10" s="78" t="s">
        <v>72</v>
      </c>
      <c r="E10" s="78">
        <v>89.6</v>
      </c>
      <c r="F10" s="79">
        <f>E10/C10*100</f>
        <v>22.120725836316502</v>
      </c>
      <c r="G10" s="78">
        <v>360</v>
      </c>
      <c r="H10" s="79">
        <f>G10/E10*100</f>
        <v>401.78571428571433</v>
      </c>
      <c r="I10" s="79">
        <v>400</v>
      </c>
      <c r="J10" s="79">
        <f>I10/G10*100</f>
        <v>111.11111111111111</v>
      </c>
      <c r="K10" s="79">
        <v>320</v>
      </c>
      <c r="L10" s="79">
        <f>K10/I10*100</f>
        <v>80</v>
      </c>
      <c r="M10" s="79">
        <v>460</v>
      </c>
      <c r="N10" s="79">
        <f>M10/K10*100</f>
        <v>143.75</v>
      </c>
      <c r="O10" s="78">
        <v>605</v>
      </c>
      <c r="P10" s="81">
        <f>O10/M10*100</f>
        <v>131.52173913043478</v>
      </c>
    </row>
    <row r="11" spans="1:16" ht="21" customHeight="1">
      <c r="A11" s="68" t="s">
        <v>66</v>
      </c>
      <c r="B11" s="73" t="s">
        <v>19</v>
      </c>
      <c r="C11" s="78"/>
      <c r="D11" s="78"/>
      <c r="E11" s="78">
        <v>203.5</v>
      </c>
      <c r="F11" s="79">
        <v>100</v>
      </c>
      <c r="G11" s="78">
        <v>65</v>
      </c>
      <c r="H11" s="79">
        <f>G11/E11*100</f>
        <v>31.941031941031937</v>
      </c>
      <c r="I11" s="79">
        <v>8</v>
      </c>
      <c r="J11" s="79">
        <f>I11/G11*100</f>
        <v>12.307692307692308</v>
      </c>
      <c r="K11" s="79"/>
      <c r="L11" s="79"/>
      <c r="M11" s="79"/>
      <c r="N11" s="79"/>
      <c r="O11" s="78"/>
      <c r="P11" s="81"/>
    </row>
    <row r="12" spans="1:16" ht="21" customHeight="1">
      <c r="A12" s="68" t="s">
        <v>67</v>
      </c>
      <c r="B12" s="73" t="s">
        <v>20</v>
      </c>
      <c r="C12" s="78">
        <v>136.05</v>
      </c>
      <c r="D12" s="78">
        <v>100.8</v>
      </c>
      <c r="E12" s="79">
        <v>168</v>
      </c>
      <c r="F12" s="79">
        <f>E12/C12*100</f>
        <v>123.48401323042997</v>
      </c>
      <c r="G12" s="78">
        <v>170.6</v>
      </c>
      <c r="H12" s="79">
        <f>G12/E12*100</f>
        <v>101.54761904761904</v>
      </c>
      <c r="I12" s="79">
        <v>180</v>
      </c>
      <c r="J12" s="79">
        <f>I12/G12*100</f>
        <v>105.50996483001174</v>
      </c>
      <c r="K12" s="79">
        <v>190</v>
      </c>
      <c r="L12" s="79">
        <f>K12/I12*100</f>
        <v>105.55555555555556</v>
      </c>
      <c r="M12" s="79">
        <v>210</v>
      </c>
      <c r="N12" s="79">
        <f>M12/K12*100</f>
        <v>110.5263157894737</v>
      </c>
      <c r="O12" s="78">
        <v>215</v>
      </c>
      <c r="P12" s="81">
        <f>O12/M12*100</f>
        <v>102.38095238095238</v>
      </c>
    </row>
    <row r="13" spans="1:16" ht="21" customHeight="1">
      <c r="A13" s="68" t="s">
        <v>68</v>
      </c>
      <c r="B13" s="73" t="s">
        <v>21</v>
      </c>
      <c r="C13" s="78"/>
      <c r="D13" s="78"/>
      <c r="E13" s="78"/>
      <c r="F13" s="78"/>
      <c r="G13" s="78">
        <v>70</v>
      </c>
      <c r="H13" s="78">
        <v>100</v>
      </c>
      <c r="I13" s="78"/>
      <c r="J13" s="78"/>
      <c r="K13" s="78"/>
      <c r="L13" s="78"/>
      <c r="M13" s="79">
        <v>100</v>
      </c>
      <c r="N13" s="78">
        <v>100</v>
      </c>
      <c r="O13" s="78">
        <v>100</v>
      </c>
      <c r="P13" s="81">
        <f>O13/M13*100</f>
        <v>100</v>
      </c>
    </row>
    <row r="14" spans="1:16" ht="57" thickBot="1">
      <c r="A14" s="69" t="s">
        <v>69</v>
      </c>
      <c r="B14" s="74" t="s">
        <v>22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ht="15.75">
      <c r="B15" s="16"/>
    </row>
    <row r="16" spans="1:2" ht="15.75">
      <c r="A16" s="43" t="s">
        <v>53</v>
      </c>
      <c r="B16" s="8" t="s">
        <v>54</v>
      </c>
    </row>
    <row r="17" spans="1:2" ht="15.75">
      <c r="A17" s="43" t="s">
        <v>55</v>
      </c>
      <c r="B17" s="8" t="s">
        <v>62</v>
      </c>
    </row>
  </sheetData>
  <sheetProtection/>
  <mergeCells count="12">
    <mergeCell ref="O1:P1"/>
    <mergeCell ref="M5:N5"/>
    <mergeCell ref="O5:P5"/>
    <mergeCell ref="K5:L5"/>
    <mergeCell ref="B5:B6"/>
    <mergeCell ref="C3:I3"/>
    <mergeCell ref="A5:A6"/>
    <mergeCell ref="C5:D5"/>
    <mergeCell ref="E5:F5"/>
    <mergeCell ref="G5:H5"/>
    <mergeCell ref="I5:J5"/>
    <mergeCell ref="A2:P2"/>
  </mergeCells>
  <printOptions/>
  <pageMargins left="0.45" right="0.42" top="0.59" bottom="1" header="0.5" footer="0.5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view="pageBreakPreview" zoomScale="60" zoomScalePageLayoutView="0" workbookViewId="0" topLeftCell="A1">
      <selection activeCell="A6" sqref="A6:P24"/>
    </sheetView>
  </sheetViews>
  <sheetFormatPr defaultColWidth="9.00390625" defaultRowHeight="12.75"/>
  <cols>
    <col min="1" max="1" width="5.625" style="32" customWidth="1"/>
    <col min="2" max="2" width="38.25390625" style="32" customWidth="1"/>
    <col min="3" max="3" width="13.375" style="32" customWidth="1"/>
    <col min="4" max="4" width="11.375" style="32" customWidth="1"/>
    <col min="5" max="5" width="12.375" style="32" customWidth="1"/>
    <col min="6" max="6" width="10.875" style="32" customWidth="1"/>
    <col min="7" max="7" width="12.25390625" style="33" customWidth="1"/>
    <col min="8" max="8" width="11.25390625" style="33" customWidth="1"/>
    <col min="9" max="9" width="10.875" style="33" customWidth="1"/>
    <col min="10" max="10" width="10.625" style="33" customWidth="1"/>
    <col min="11" max="11" width="11.875" style="33" customWidth="1"/>
    <col min="12" max="12" width="10.125" style="33" customWidth="1"/>
    <col min="13" max="13" width="13.00390625" style="33" customWidth="1"/>
    <col min="14" max="14" width="11.125" style="33" customWidth="1"/>
    <col min="15" max="16" width="11.875" style="33" customWidth="1"/>
    <col min="17" max="17" width="9.125" style="33" customWidth="1"/>
    <col min="18" max="16384" width="9.125" style="32" customWidth="1"/>
  </cols>
  <sheetData>
    <row r="1" spans="11:16" ht="30.75" customHeight="1">
      <c r="K1" s="34"/>
      <c r="L1" s="34"/>
      <c r="O1" s="104" t="s">
        <v>48</v>
      </c>
      <c r="P1" s="104"/>
    </row>
    <row r="2" spans="1:16" ht="23.25" customHeight="1">
      <c r="A2" s="107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5.75">
      <c r="A3" s="35"/>
      <c r="B3" s="35"/>
      <c r="C3" s="35"/>
      <c r="D3" s="35"/>
      <c r="E3" s="35"/>
      <c r="F3" s="35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47.25" customHeight="1" thickBot="1">
      <c r="A4" s="35"/>
      <c r="B4" s="31" t="s">
        <v>25</v>
      </c>
      <c r="C4" s="103" t="s">
        <v>73</v>
      </c>
      <c r="D4" s="103"/>
      <c r="E4" s="103"/>
      <c r="F4" s="103"/>
      <c r="G4" s="103"/>
      <c r="H4" s="103"/>
      <c r="I4" s="103"/>
      <c r="J4" s="36"/>
      <c r="K4" s="36"/>
      <c r="L4" s="36"/>
      <c r="M4" s="36"/>
      <c r="N4" s="36"/>
      <c r="O4" s="36"/>
      <c r="P4" s="36"/>
    </row>
    <row r="5" spans="1:16" ht="18.75" customHeight="1" thickBot="1">
      <c r="A5" s="18"/>
      <c r="L5" s="15"/>
      <c r="N5" s="15"/>
      <c r="P5" s="15"/>
    </row>
    <row r="6" spans="1:16" s="8" customFormat="1" ht="62.25" customHeight="1" thickBot="1">
      <c r="A6" s="101" t="s">
        <v>0</v>
      </c>
      <c r="B6" s="101" t="s">
        <v>50</v>
      </c>
      <c r="C6" s="105" t="s">
        <v>57</v>
      </c>
      <c r="D6" s="106"/>
      <c r="E6" s="105" t="s">
        <v>59</v>
      </c>
      <c r="F6" s="106"/>
      <c r="G6" s="105" t="s">
        <v>63</v>
      </c>
      <c r="H6" s="106"/>
      <c r="I6" s="105" t="s">
        <v>56</v>
      </c>
      <c r="J6" s="106"/>
      <c r="K6" s="105" t="s">
        <v>58</v>
      </c>
      <c r="L6" s="106"/>
      <c r="M6" s="105" t="s">
        <v>60</v>
      </c>
      <c r="N6" s="106"/>
      <c r="O6" s="105" t="s">
        <v>61</v>
      </c>
      <c r="P6" s="106"/>
    </row>
    <row r="7" spans="1:16" s="8" customFormat="1" ht="44.25" customHeight="1" thickBot="1">
      <c r="A7" s="102"/>
      <c r="B7" s="102"/>
      <c r="C7" s="7" t="s">
        <v>51</v>
      </c>
      <c r="D7" s="9" t="s">
        <v>64</v>
      </c>
      <c r="E7" s="7" t="s">
        <v>51</v>
      </c>
      <c r="F7" s="9" t="s">
        <v>64</v>
      </c>
      <c r="G7" s="7" t="s">
        <v>52</v>
      </c>
      <c r="H7" s="9" t="s">
        <v>64</v>
      </c>
      <c r="I7" s="7" t="s">
        <v>52</v>
      </c>
      <c r="J7" s="9" t="s">
        <v>64</v>
      </c>
      <c r="K7" s="7" t="s">
        <v>52</v>
      </c>
      <c r="L7" s="9" t="s">
        <v>64</v>
      </c>
      <c r="M7" s="7" t="s">
        <v>52</v>
      </c>
      <c r="N7" s="9" t="s">
        <v>64</v>
      </c>
      <c r="O7" s="7" t="s">
        <v>52</v>
      </c>
      <c r="P7" s="26" t="s">
        <v>64</v>
      </c>
    </row>
    <row r="8" spans="1:16" s="8" customFormat="1" ht="21" customHeight="1" thickBot="1">
      <c r="A8" s="11">
        <v>1</v>
      </c>
      <c r="B8" s="10" t="s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</row>
    <row r="9" spans="1:16" ht="21.75" customHeight="1">
      <c r="A9" s="84">
        <v>1</v>
      </c>
      <c r="B9" s="45" t="s">
        <v>17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85"/>
    </row>
    <row r="10" spans="1:16" ht="21" customHeight="1">
      <c r="A10" s="86">
        <v>2</v>
      </c>
      <c r="B10" s="19" t="s">
        <v>33</v>
      </c>
      <c r="C10" s="39"/>
      <c r="D10" s="39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87"/>
    </row>
    <row r="11" spans="1:16" ht="16.5" customHeight="1">
      <c r="A11" s="86"/>
      <c r="B11" s="20" t="s">
        <v>34</v>
      </c>
      <c r="C11" s="39"/>
      <c r="D11" s="39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87"/>
    </row>
    <row r="12" spans="1:16" ht="21.75" customHeight="1">
      <c r="A12" s="86">
        <v>3</v>
      </c>
      <c r="B12" s="21" t="s">
        <v>35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87"/>
    </row>
    <row r="13" spans="1:16" ht="19.5" customHeight="1">
      <c r="A13" s="86">
        <v>4</v>
      </c>
      <c r="B13" s="19" t="s">
        <v>36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87"/>
    </row>
    <row r="14" spans="1:16" ht="18" customHeight="1">
      <c r="A14" s="86">
        <v>5</v>
      </c>
      <c r="B14" s="19" t="s">
        <v>37</v>
      </c>
      <c r="C14" s="38"/>
      <c r="D14" s="38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87"/>
    </row>
    <row r="15" spans="1:16" ht="15.75">
      <c r="A15" s="88">
        <v>6</v>
      </c>
      <c r="B15" s="19" t="s">
        <v>38</v>
      </c>
      <c r="C15" s="38"/>
      <c r="D15" s="38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87"/>
    </row>
    <row r="16" spans="1:16" ht="15.75">
      <c r="A16" s="86">
        <v>7</v>
      </c>
      <c r="B16" s="19" t="s">
        <v>39</v>
      </c>
      <c r="C16" s="38"/>
      <c r="D16" s="38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87"/>
    </row>
    <row r="17" spans="1:16" ht="15" customHeight="1">
      <c r="A17" s="86">
        <v>8</v>
      </c>
      <c r="B17" s="19" t="s">
        <v>40</v>
      </c>
      <c r="C17" s="38"/>
      <c r="D17" s="3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87"/>
    </row>
    <row r="18" spans="1:16" ht="15.75" customHeight="1">
      <c r="A18" s="86">
        <v>9</v>
      </c>
      <c r="B18" s="19" t="s">
        <v>41</v>
      </c>
      <c r="C18" s="38"/>
      <c r="D18" s="3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87"/>
    </row>
    <row r="19" spans="1:16" ht="15.75">
      <c r="A19" s="88">
        <v>10</v>
      </c>
      <c r="B19" s="19" t="s">
        <v>42</v>
      </c>
      <c r="C19" s="38"/>
      <c r="D19" s="38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87"/>
    </row>
    <row r="20" spans="1:16" ht="15.75">
      <c r="A20" s="86">
        <v>11</v>
      </c>
      <c r="B20" s="19" t="s">
        <v>43</v>
      </c>
      <c r="C20" s="38"/>
      <c r="D20" s="38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87"/>
    </row>
    <row r="21" spans="1:16" ht="15.75">
      <c r="A21" s="86">
        <v>12</v>
      </c>
      <c r="B21" s="21" t="s">
        <v>44</v>
      </c>
      <c r="C21" s="38">
        <v>541.1</v>
      </c>
      <c r="D21" s="38">
        <v>353.6</v>
      </c>
      <c r="E21" s="40">
        <v>461.1</v>
      </c>
      <c r="F21" s="40">
        <v>85.2</v>
      </c>
      <c r="G21" s="48">
        <v>665</v>
      </c>
      <c r="H21" s="40">
        <v>144.2</v>
      </c>
      <c r="I21" s="48">
        <v>588</v>
      </c>
      <c r="J21" s="40">
        <v>88.4</v>
      </c>
      <c r="K21" s="48">
        <v>510</v>
      </c>
      <c r="L21" s="48">
        <v>75</v>
      </c>
      <c r="M21" s="48">
        <v>770</v>
      </c>
      <c r="N21" s="48">
        <v>151</v>
      </c>
      <c r="O21" s="48">
        <v>920</v>
      </c>
      <c r="P21" s="87">
        <v>119.5</v>
      </c>
    </row>
    <row r="22" spans="1:16" ht="15.75">
      <c r="A22" s="86">
        <v>13</v>
      </c>
      <c r="B22" s="19" t="s">
        <v>45</v>
      </c>
      <c r="C22" s="38"/>
      <c r="D22" s="38"/>
      <c r="E22" s="40"/>
      <c r="F22" s="40"/>
      <c r="G22" s="40"/>
      <c r="H22" s="40"/>
      <c r="I22" s="40"/>
      <c r="J22" s="40"/>
      <c r="K22" s="48"/>
      <c r="L22" s="48"/>
      <c r="M22" s="40"/>
      <c r="N22" s="40"/>
      <c r="O22" s="40"/>
      <c r="P22" s="87"/>
    </row>
    <row r="23" spans="1:16" ht="15.75">
      <c r="A23" s="88">
        <v>14</v>
      </c>
      <c r="B23" s="19" t="s">
        <v>46</v>
      </c>
      <c r="C23" s="38"/>
      <c r="D23" s="38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87"/>
    </row>
    <row r="24" spans="1:16" ht="16.5" thickBot="1">
      <c r="A24" s="89">
        <v>15</v>
      </c>
      <c r="B24" s="90" t="s">
        <v>47</v>
      </c>
      <c r="C24" s="9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</row>
    <row r="25" spans="1:2" ht="15" customHeight="1">
      <c r="A25" s="8" t="s">
        <v>53</v>
      </c>
      <c r="B25" s="8" t="s">
        <v>54</v>
      </c>
    </row>
    <row r="26" spans="1:2" ht="15.75" customHeight="1">
      <c r="A26" s="8" t="s">
        <v>55</v>
      </c>
      <c r="B26" s="8" t="s">
        <v>62</v>
      </c>
    </row>
  </sheetData>
  <sheetProtection/>
  <mergeCells count="12">
    <mergeCell ref="I6:J6"/>
    <mergeCell ref="A2:P2"/>
    <mergeCell ref="O1:P1"/>
    <mergeCell ref="K6:L6"/>
    <mergeCell ref="M6:N6"/>
    <mergeCell ref="O6:P6"/>
    <mergeCell ref="A6:A7"/>
    <mergeCell ref="B6:B7"/>
    <mergeCell ref="C6:D6"/>
    <mergeCell ref="E6:F6"/>
    <mergeCell ref="C4:I4"/>
    <mergeCell ref="G6:H6"/>
  </mergeCells>
  <printOptions/>
  <pageMargins left="0.36" right="0.25" top="0.64" bottom="1" header="0.5" footer="0.5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90" zoomScaleNormal="85" zoomScaleSheetLayoutView="90" zoomScalePageLayoutView="0" workbookViewId="0" topLeftCell="A3">
      <selection activeCell="B26" sqref="B26"/>
    </sheetView>
  </sheetViews>
  <sheetFormatPr defaultColWidth="9.00390625" defaultRowHeight="12.75"/>
  <cols>
    <col min="1" max="1" width="5.75390625" style="27" customWidth="1"/>
    <col min="2" max="2" width="60.00390625" style="28" customWidth="1"/>
    <col min="3" max="3" width="13.25390625" style="28" customWidth="1"/>
    <col min="4" max="4" width="60.75390625" style="23" customWidth="1"/>
    <col min="5" max="5" width="20.125" style="23" customWidth="1"/>
    <col min="6" max="6" width="12.25390625" style="23" customWidth="1"/>
    <col min="7" max="16384" width="9.125" style="23" customWidth="1"/>
  </cols>
  <sheetData>
    <row r="1" spans="1:5" ht="15.75" customHeight="1">
      <c r="A1" s="8"/>
      <c r="B1" s="8"/>
      <c r="C1" s="8"/>
      <c r="D1" s="8"/>
      <c r="E1" s="22" t="s">
        <v>49</v>
      </c>
    </row>
    <row r="2" spans="1:5" ht="21" customHeight="1">
      <c r="A2" s="108" t="s">
        <v>109</v>
      </c>
      <c r="B2" s="108"/>
      <c r="C2" s="108"/>
      <c r="D2" s="108"/>
      <c r="E2" s="108"/>
    </row>
    <row r="3" spans="1:9" ht="36" customHeight="1" thickBot="1">
      <c r="A3" s="24"/>
      <c r="B3" s="25" t="s">
        <v>25</v>
      </c>
      <c r="C3" s="109" t="s">
        <v>73</v>
      </c>
      <c r="D3" s="109"/>
      <c r="E3" s="49"/>
      <c r="F3" s="49"/>
      <c r="G3" s="49"/>
      <c r="H3" s="49"/>
      <c r="I3" s="49"/>
    </row>
    <row r="4" spans="1:5" ht="15.75" customHeight="1" thickBot="1">
      <c r="A4" s="24"/>
      <c r="B4" s="24"/>
      <c r="C4" s="24"/>
      <c r="D4" s="24"/>
      <c r="E4" s="24"/>
    </row>
    <row r="5" spans="1:5" ht="67.5" customHeight="1" thickBot="1">
      <c r="A5" s="54" t="s">
        <v>0</v>
      </c>
      <c r="B5" s="55" t="s">
        <v>26</v>
      </c>
      <c r="C5" s="55" t="s">
        <v>27</v>
      </c>
      <c r="D5" s="55" t="s">
        <v>28</v>
      </c>
      <c r="E5" s="56" t="s">
        <v>29</v>
      </c>
    </row>
    <row r="6" spans="1:5" ht="16.5" thickBot="1">
      <c r="A6" s="54">
        <v>1</v>
      </c>
      <c r="B6" s="55" t="s">
        <v>1</v>
      </c>
      <c r="C6" s="55" t="s">
        <v>30</v>
      </c>
      <c r="D6" s="55">
        <v>2</v>
      </c>
      <c r="E6" s="56">
        <v>3</v>
      </c>
    </row>
    <row r="7" spans="1:5" ht="31.5" customHeight="1">
      <c r="A7" s="57">
        <v>1</v>
      </c>
      <c r="B7" s="58" t="s">
        <v>77</v>
      </c>
      <c r="C7" s="59" t="s">
        <v>74</v>
      </c>
      <c r="D7" s="66" t="s">
        <v>75</v>
      </c>
      <c r="E7" s="60"/>
    </row>
    <row r="8" spans="1:5" ht="30.75" customHeight="1">
      <c r="A8" s="61">
        <v>2</v>
      </c>
      <c r="B8" s="50" t="s">
        <v>106</v>
      </c>
      <c r="C8" s="51" t="s">
        <v>76</v>
      </c>
      <c r="D8" s="52" t="s">
        <v>87</v>
      </c>
      <c r="E8" s="46"/>
    </row>
    <row r="9" spans="1:5" ht="33.75" customHeight="1">
      <c r="A9" s="61">
        <v>3</v>
      </c>
      <c r="B9" s="53" t="s">
        <v>78</v>
      </c>
      <c r="C9" s="51" t="s">
        <v>76</v>
      </c>
      <c r="D9" s="52" t="s">
        <v>79</v>
      </c>
      <c r="E9" s="46"/>
    </row>
    <row r="10" spans="1:5" ht="18.75" customHeight="1">
      <c r="A10" s="61">
        <v>4</v>
      </c>
      <c r="B10" s="50" t="s">
        <v>80</v>
      </c>
      <c r="C10" s="51" t="s">
        <v>76</v>
      </c>
      <c r="D10" s="52" t="s">
        <v>81</v>
      </c>
      <c r="E10" s="46"/>
    </row>
    <row r="11" spans="1:5" ht="33.75" customHeight="1">
      <c r="A11" s="61">
        <v>5</v>
      </c>
      <c r="B11" s="50" t="s">
        <v>107</v>
      </c>
      <c r="C11" s="51" t="s">
        <v>82</v>
      </c>
      <c r="D11" s="52" t="s">
        <v>83</v>
      </c>
      <c r="E11" s="46"/>
    </row>
    <row r="12" spans="1:5" ht="36" customHeight="1">
      <c r="A12" s="61">
        <v>6</v>
      </c>
      <c r="B12" s="50" t="s">
        <v>84</v>
      </c>
      <c r="C12" s="51" t="s">
        <v>85</v>
      </c>
      <c r="D12" s="52" t="s">
        <v>86</v>
      </c>
      <c r="E12" s="46"/>
    </row>
    <row r="13" spans="1:5" ht="36" customHeight="1">
      <c r="A13" s="61">
        <v>7</v>
      </c>
      <c r="B13" s="50" t="s">
        <v>90</v>
      </c>
      <c r="C13" s="51" t="s">
        <v>88</v>
      </c>
      <c r="D13" s="52" t="s">
        <v>89</v>
      </c>
      <c r="E13" s="46"/>
    </row>
    <row r="14" spans="1:5" ht="21" customHeight="1">
      <c r="A14" s="61">
        <v>8</v>
      </c>
      <c r="B14" s="53" t="s">
        <v>92</v>
      </c>
      <c r="C14" s="51" t="s">
        <v>93</v>
      </c>
      <c r="D14" s="52" t="s">
        <v>94</v>
      </c>
      <c r="E14" s="46"/>
    </row>
    <row r="15" spans="1:5" ht="33" customHeight="1">
      <c r="A15" s="61">
        <v>9</v>
      </c>
      <c r="B15" s="53" t="s">
        <v>95</v>
      </c>
      <c r="C15" s="51" t="s">
        <v>96</v>
      </c>
      <c r="D15" s="52" t="s">
        <v>97</v>
      </c>
      <c r="E15" s="46"/>
    </row>
    <row r="16" spans="1:5" ht="31.5" customHeight="1">
      <c r="A16" s="61">
        <v>10</v>
      </c>
      <c r="B16" s="53" t="s">
        <v>98</v>
      </c>
      <c r="C16" s="51" t="s">
        <v>93</v>
      </c>
      <c r="D16" s="52" t="s">
        <v>99</v>
      </c>
      <c r="E16" s="46"/>
    </row>
    <row r="17" spans="1:5" ht="24" customHeight="1">
      <c r="A17" s="61">
        <v>11</v>
      </c>
      <c r="B17" s="53" t="s">
        <v>92</v>
      </c>
      <c r="C17" s="51" t="s">
        <v>100</v>
      </c>
      <c r="D17" s="52" t="s">
        <v>94</v>
      </c>
      <c r="E17" s="46"/>
    </row>
    <row r="18" spans="1:5" ht="32.25" customHeight="1">
      <c r="A18" s="61">
        <v>12</v>
      </c>
      <c r="B18" s="53" t="s">
        <v>104</v>
      </c>
      <c r="C18" s="51" t="s">
        <v>100</v>
      </c>
      <c r="D18" s="52" t="s">
        <v>105</v>
      </c>
      <c r="E18" s="46"/>
    </row>
    <row r="19" spans="1:5" ht="31.5" customHeight="1">
      <c r="A19" s="61">
        <v>13</v>
      </c>
      <c r="B19" s="53" t="s">
        <v>102</v>
      </c>
      <c r="C19" s="51" t="s">
        <v>101</v>
      </c>
      <c r="D19" s="52" t="s">
        <v>108</v>
      </c>
      <c r="E19" s="46"/>
    </row>
    <row r="20" spans="1:5" ht="36" customHeight="1" thickBot="1">
      <c r="A20" s="62">
        <v>14</v>
      </c>
      <c r="B20" s="63" t="s">
        <v>103</v>
      </c>
      <c r="C20" s="64" t="s">
        <v>101</v>
      </c>
      <c r="D20" s="65" t="s">
        <v>91</v>
      </c>
      <c r="E20" s="47"/>
    </row>
    <row r="22" ht="15.75">
      <c r="B22" s="29" t="s">
        <v>32</v>
      </c>
    </row>
  </sheetData>
  <sheetProtection/>
  <mergeCells count="2">
    <mergeCell ref="A2:E2"/>
    <mergeCell ref="C3:D3"/>
  </mergeCells>
  <printOptions/>
  <pageMargins left="0.44" right="0.15748031496062992" top="0.35433070866141736" bottom="0.1968503937007874" header="0.196850393700787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yfaizullaev</dc:creator>
  <cp:keywords/>
  <dc:description/>
  <cp:lastModifiedBy>PRO</cp:lastModifiedBy>
  <cp:lastPrinted>2016-06-24T11:28:38Z</cp:lastPrinted>
  <dcterms:created xsi:type="dcterms:W3CDTF">2009-04-14T06:49:11Z</dcterms:created>
  <dcterms:modified xsi:type="dcterms:W3CDTF">2016-06-24T11:30:39Z</dcterms:modified>
  <cp:category/>
  <cp:version/>
  <cp:contentType/>
  <cp:contentStatus/>
</cp:coreProperties>
</file>