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5 г\xt-xarid.uz\"/>
    </mc:Choice>
  </mc:AlternateContent>
  <bookViews>
    <workbookView xWindow="120" yWindow="15" windowWidth="18975" windowHeight="11955" activeTab="1"/>
  </bookViews>
  <sheets>
    <sheet name="Электронный магазин " sheetId="1" r:id="rId1"/>
    <sheet name="Аукцион" sheetId="2" r:id="rId2"/>
  </sheets>
  <definedNames>
    <definedName name="_xlnm.Print_Area" localSheetId="1">Аукцион!#REF!</definedName>
    <definedName name="_xlnm.Print_Area" localSheetId="0">'Электронный магазин '!#REF!</definedName>
  </definedNames>
  <calcPr calcId="162913"/>
</workbook>
</file>

<file path=xl/calcChain.xml><?xml version="1.0" encoding="utf-8"?>
<calcChain xmlns="http://schemas.openxmlformats.org/spreadsheetml/2006/main">
  <c r="E9" i="2" l="1"/>
  <c r="J9" i="2"/>
  <c r="A7" i="2"/>
  <c r="J12" i="1"/>
  <c r="E12" i="1"/>
  <c r="A8" i="1"/>
  <c r="A9" i="1"/>
  <c r="A10" i="1" s="1"/>
  <c r="A11" i="1" s="1"/>
  <c r="A7" i="1"/>
</calcChain>
</file>

<file path=xl/sharedStrings.xml><?xml version="1.0" encoding="utf-8"?>
<sst xmlns="http://schemas.openxmlformats.org/spreadsheetml/2006/main" count="119" uniqueCount="68">
  <si>
    <t>Подписанные договоры. С предметами.</t>
  </si>
  <si>
    <t>Номер
договора</t>
  </si>
  <si>
    <t>Тип</t>
  </si>
  <si>
    <t>Дата подписание договора</t>
  </si>
  <si>
    <t>Компания-поставщик</t>
  </si>
  <si>
    <t>ИНН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</si>
  <si>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</si>
  <si>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</si>
  <si>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</si>
  <si>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</si>
  <si>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</si>
  <si>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Электрон магазин</t>
  </si>
  <si>
    <t>кг</t>
  </si>
  <si>
    <t>BIOKIMYO aksiyadorlik jamiyati</t>
  </si>
  <si>
    <t>№ п/п</t>
  </si>
  <si>
    <t>Итого</t>
  </si>
  <si>
    <t>Стартовая стоимость процедуры</t>
  </si>
  <si>
    <t>Стоимость по договору</t>
  </si>
  <si>
    <t>компл.</t>
  </si>
  <si>
    <t>Основание</t>
  </si>
  <si>
    <t>Инициатор расторжения</t>
  </si>
  <si>
    <t>Исполнение</t>
  </si>
  <si>
    <t>-</t>
  </si>
  <si>
    <t>4295522.1.1</t>
  </si>
  <si>
    <t>4295662.1.1</t>
  </si>
  <si>
    <t>4295706.1.1</t>
  </si>
  <si>
    <t>11.03.2025</t>
  </si>
  <si>
    <t>Общество с ограниченной ответственностью "FORTEK"</t>
  </si>
  <si>
    <t>ООО Asia Bridge</t>
  </si>
  <si>
    <t>202763279</t>
  </si>
  <si>
    <t>306897493</t>
  </si>
  <si>
    <t>Прибор для измерения водородного показателя</t>
  </si>
  <si>
    <t>Пруток присадочный из нержавеющей стали</t>
  </si>
  <si>
    <t>4513032.1.1</t>
  </si>
  <si>
    <t>22.04.2025</t>
  </si>
  <si>
    <t>MAX COMPUTERS MCHJ</t>
  </si>
  <si>
    <t>301688417</t>
  </si>
  <si>
    <t>Кондиционер бытовой</t>
  </si>
  <si>
    <t>шт</t>
  </si>
  <si>
    <t>В период с 01.01.2025 по 30.04.2025</t>
  </si>
  <si>
    <t>4679605.1.1</t>
  </si>
  <si>
    <t>4711632.1.1</t>
  </si>
  <si>
    <t>20.05.2025</t>
  </si>
  <si>
    <t>21.05.2025</t>
  </si>
  <si>
    <t>YaTT G‘ANIYEVA OQILA SA’DULLA QIZI</t>
  </si>
  <si>
    <t>ООО "NEGOSIANT UZBEKISTAN"</t>
  </si>
  <si>
    <t>526940163</t>
  </si>
  <si>
    <t>305968476</t>
  </si>
  <si>
    <t>Ташқи аккумулятор</t>
  </si>
  <si>
    <t>Каустическая сода</t>
  </si>
  <si>
    <t>8</t>
  </si>
  <si>
    <t>дона</t>
  </si>
  <si>
    <t>1000</t>
  </si>
  <si>
    <t>4750728.1.1</t>
  </si>
  <si>
    <t>5046007.1.1</t>
  </si>
  <si>
    <t>Аукцион</t>
  </si>
  <si>
    <t>29.05.2025</t>
  </si>
  <si>
    <t>23.06.2025</t>
  </si>
  <si>
    <t>ЯККА DEG ТАРТИБДАГИ ТАДБИРКОР</t>
  </si>
  <si>
    <t>31310924250037</t>
  </si>
  <si>
    <t>Маска медицинская</t>
  </si>
  <si>
    <t>3000</t>
  </si>
  <si>
    <t>408.24</t>
  </si>
  <si>
    <t>PRICELESS TRADE XK</t>
  </si>
  <si>
    <t>311177976</t>
  </si>
  <si>
    <t>Мыло жидкое пастообразное</t>
  </si>
  <si>
    <t>25</t>
  </si>
  <si>
    <t>Стакан дляч питья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</si>
</sst>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4">
    <font>
      <sz val="10"/>
      <color rgb="FF000000"/>
      <name val="Arial"/>
      <charset val="1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11"/>
      <color rgb="FF262626"/>
      <name val="Roboto-Regular"/>
      <charset val="1"/>
    </font>
    <font>
      <sz val="8"/>
      <color rgb="FF000000"/>
      <name val="Arial"/>
      <family val="2"/>
      <charset val="204"/>
    </font>
    <font>
      <sz val="8"/>
      <name val="Roboto"/>
      <charset val="1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Roboto"/>
      <charset val="1"/>
    </font>
    <font>
      <b/>
      <sz val="10"/>
      <name val="Arial"/>
      <family val="2"/>
      <charset val="204"/>
    </font>
    <font>
      <sz val="8"/>
      <name val="Roboto-Regula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 readingOrder="1"/>
    </xf>
    <xf numFmtId="4" fontId="8" fillId="0" borderId="1" xfId="0" applyNumberFormat="1" applyFont="1" applyFill="1" applyBorder="1" applyAlignment="1" applyProtection="1">
      <alignment horizontal="right" vertical="top" wrapText="1" readingOrder="1"/>
    </xf>
    <xf numFmtId="0" fontId="11" fillId="0" borderId="1" xfId="0" applyNumberFormat="1" applyFont="1" applyFill="1" applyBorder="1" applyAlignment="1" applyProtection="1">
      <alignment horizontal="left" vertical="top" wrapText="1" readingOrder="1"/>
    </xf>
    <xf numFmtId="0" fontId="8" fillId="2" borderId="1" xfId="0" applyNumberFormat="1" applyFont="1" applyFill="1" applyBorder="1" applyAlignment="1" applyProtection="1">
      <alignment horizontal="left" vertical="top" wrapText="1" readingOrder="1"/>
    </xf>
    <xf numFmtId="0" fontId="11" fillId="2" borderId="1" xfId="0" applyNumberFormat="1" applyFont="1" applyFill="1" applyBorder="1" applyAlignment="1" applyProtection="1">
      <alignment horizontal="center" vertical="top" wrapText="1" readingOrder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top" wrapText="1" readingOrder="1"/>
    </xf>
    <xf numFmtId="0" fontId="13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left" vertical="top" wrapText="1" readingOrder="1"/>
    </xf>
    <xf numFmtId="0" fontId="8" fillId="0" borderId="1" xfId="0" applyNumberFormat="1" applyFont="1" applyFill="1" applyBorder="1" applyAlignment="1" applyProtection="1">
      <alignment horizontal="center" vertical="top" wrapText="1" readingOrder="1"/>
    </xf>
    <xf numFmtId="0" fontId="8" fillId="0" borderId="2" xfId="0" applyNumberFormat="1" applyFont="1" applyFill="1" applyBorder="1" applyAlignment="1" applyProtection="1">
      <alignment horizontal="center" vertical="top" wrapText="1" readingOrder="1"/>
    </xf>
    <xf numFmtId="0" fontId="8" fillId="0" borderId="3" xfId="0" applyNumberFormat="1" applyFont="1" applyFill="1" applyBorder="1" applyAlignment="1" applyProtection="1">
      <alignment horizontal="center" vertical="top" wrapText="1" readingOrder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pane ySplit="5" topLeftCell="A6" activePane="bottomLeft" state="frozen"/>
      <selection pane="bottomLeft" activeCell="A12" sqref="A12"/>
    </sheetView>
  </sheetViews>
  <sheetFormatPr defaultRowHeight="12.75"/>
  <cols>
    <col min="1" max="1" width="8.7109375" bestFit="1" customWidth="1"/>
    <col min="2" max="2" width="11.28515625" customWidth="1"/>
    <col min="3" max="3" width="14.140625" customWidth="1"/>
    <col min="4" max="4" width="11.85546875" customWidth="1"/>
    <col min="5" max="5" width="16" bestFit="1" customWidth="1"/>
    <col min="6" max="6" width="19.28515625" customWidth="1"/>
    <col min="7" max="8" width="11" customWidth="1"/>
    <col min="9" max="9" width="14.42578125" customWidth="1"/>
    <col min="10" max="10" width="16" bestFit="1" customWidth="1"/>
    <col min="11" max="11" width="18.42578125" customWidth="1"/>
    <col min="12" max="13" width="7" customWidth="1"/>
    <col min="14" max="14" width="14.42578125" customWidth="1"/>
    <col min="15" max="15" width="15.85546875" customWidth="1"/>
  </cols>
  <sheetData>
    <row r="1" spans="1:15" ht="47.25" customHeight="1"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4.15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34.15" customHeight="1">
      <c r="B3" s="17" t="s">
        <v>39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3.5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3.950000000000003" customHeight="1">
      <c r="A5" s="1" t="s">
        <v>14</v>
      </c>
      <c r="B5" s="1" t="s">
        <v>1</v>
      </c>
      <c r="C5" s="1" t="s">
        <v>2</v>
      </c>
      <c r="D5" s="1" t="s">
        <v>3</v>
      </c>
      <c r="E5" s="6" t="s">
        <v>16</v>
      </c>
      <c r="F5" s="1" t="s">
        <v>4</v>
      </c>
      <c r="G5" s="1" t="s">
        <v>5</v>
      </c>
      <c r="H5" s="8" t="s">
        <v>19</v>
      </c>
      <c r="I5" s="8" t="s">
        <v>20</v>
      </c>
      <c r="J5" s="6" t="s">
        <v>17</v>
      </c>
      <c r="K5" s="1" t="s">
        <v>6</v>
      </c>
      <c r="L5" s="1" t="s">
        <v>7</v>
      </c>
      <c r="M5" s="1" t="s">
        <v>8</v>
      </c>
      <c r="N5" s="1" t="s">
        <v>9</v>
      </c>
      <c r="O5" s="1" t="s">
        <v>10</v>
      </c>
    </row>
    <row r="6" spans="1:15" ht="21" customHeight="1">
      <c r="A6" s="2">
        <v>1</v>
      </c>
      <c r="B6" s="4" t="s">
        <v>23</v>
      </c>
      <c r="C6" s="3" t="s">
        <v>11</v>
      </c>
      <c r="D6" s="4" t="s">
        <v>26</v>
      </c>
      <c r="E6" s="5">
        <v>15000000</v>
      </c>
      <c r="F6" s="4" t="s">
        <v>27</v>
      </c>
      <c r="G6" s="4" t="s">
        <v>29</v>
      </c>
      <c r="H6" s="7" t="s">
        <v>21</v>
      </c>
      <c r="I6" s="4" t="s">
        <v>22</v>
      </c>
      <c r="J6" s="5">
        <v>9440000</v>
      </c>
      <c r="K6" s="4" t="s">
        <v>31</v>
      </c>
      <c r="L6" s="3">
        <v>1</v>
      </c>
      <c r="M6" s="12" t="s">
        <v>18</v>
      </c>
      <c r="N6" s="5">
        <v>15000000</v>
      </c>
      <c r="O6" s="5">
        <v>9440000</v>
      </c>
    </row>
    <row r="7" spans="1:15" ht="30.75" customHeight="1">
      <c r="A7" s="2">
        <f>A6+1</f>
        <v>2</v>
      </c>
      <c r="B7" s="4" t="s">
        <v>24</v>
      </c>
      <c r="C7" s="3" t="s">
        <v>11</v>
      </c>
      <c r="D7" s="4" t="s">
        <v>26</v>
      </c>
      <c r="E7" s="5">
        <v>1700000</v>
      </c>
      <c r="F7" s="4" t="s">
        <v>28</v>
      </c>
      <c r="G7" s="4" t="s">
        <v>30</v>
      </c>
      <c r="H7" s="7" t="s">
        <v>21</v>
      </c>
      <c r="I7" s="4" t="s">
        <v>22</v>
      </c>
      <c r="J7" s="5">
        <v>1480000</v>
      </c>
      <c r="K7" s="4" t="s">
        <v>32</v>
      </c>
      <c r="L7" s="3">
        <v>10</v>
      </c>
      <c r="M7" s="12" t="s">
        <v>12</v>
      </c>
      <c r="N7" s="5">
        <v>170000</v>
      </c>
      <c r="O7" s="5">
        <v>148000</v>
      </c>
    </row>
    <row r="8" spans="1:15" ht="35.450000000000003" customHeight="1">
      <c r="A8" s="2">
        <f t="shared" ref="A8:A11" si="0">A7+1</f>
        <v>3</v>
      </c>
      <c r="B8" s="4" t="s">
        <v>25</v>
      </c>
      <c r="C8" s="3" t="s">
        <v>11</v>
      </c>
      <c r="D8" s="4" t="s">
        <v>26</v>
      </c>
      <c r="E8" s="5">
        <v>1700000</v>
      </c>
      <c r="F8" s="4" t="s">
        <v>28</v>
      </c>
      <c r="G8" s="4" t="s">
        <v>30</v>
      </c>
      <c r="H8" s="7" t="s">
        <v>21</v>
      </c>
      <c r="I8" s="4" t="s">
        <v>22</v>
      </c>
      <c r="J8" s="5">
        <v>1480000</v>
      </c>
      <c r="K8" s="4" t="s">
        <v>32</v>
      </c>
      <c r="L8" s="3">
        <v>10</v>
      </c>
      <c r="M8" s="12" t="s">
        <v>12</v>
      </c>
      <c r="N8" s="5">
        <v>170000</v>
      </c>
      <c r="O8" s="5">
        <v>148000</v>
      </c>
    </row>
    <row r="9" spans="1:15" ht="35.450000000000003" customHeight="1">
      <c r="A9" s="2">
        <f t="shared" si="0"/>
        <v>4</v>
      </c>
      <c r="B9" s="4" t="s">
        <v>33</v>
      </c>
      <c r="C9" s="13" t="s">
        <v>11</v>
      </c>
      <c r="D9" s="4" t="s">
        <v>34</v>
      </c>
      <c r="E9" s="5">
        <v>14200000</v>
      </c>
      <c r="F9" s="4" t="s">
        <v>35</v>
      </c>
      <c r="G9" s="4" t="s">
        <v>36</v>
      </c>
      <c r="H9" s="4" t="s">
        <v>21</v>
      </c>
      <c r="I9" s="4" t="s">
        <v>22</v>
      </c>
      <c r="J9" s="5">
        <v>11134000</v>
      </c>
      <c r="K9" s="4" t="s">
        <v>37</v>
      </c>
      <c r="L9" s="13">
        <v>2</v>
      </c>
      <c r="M9" s="12" t="s">
        <v>38</v>
      </c>
      <c r="N9" s="5">
        <v>7100000</v>
      </c>
      <c r="O9" s="5">
        <v>5567000</v>
      </c>
    </row>
    <row r="10" spans="1:15" ht="35.450000000000003" customHeight="1">
      <c r="A10" s="18">
        <f t="shared" si="0"/>
        <v>5</v>
      </c>
      <c r="B10" s="4" t="s">
        <v>40</v>
      </c>
      <c r="C10" s="4" t="s">
        <v>11</v>
      </c>
      <c r="D10" s="4" t="s">
        <v>42</v>
      </c>
      <c r="E10" s="5">
        <v>20000000</v>
      </c>
      <c r="F10" s="4" t="s">
        <v>44</v>
      </c>
      <c r="G10" s="4" t="s">
        <v>46</v>
      </c>
      <c r="H10" s="4" t="s">
        <v>21</v>
      </c>
      <c r="I10" s="4" t="s">
        <v>22</v>
      </c>
      <c r="J10" s="5">
        <v>6080000</v>
      </c>
      <c r="K10" s="4" t="s">
        <v>48</v>
      </c>
      <c r="L10" s="4" t="s">
        <v>50</v>
      </c>
      <c r="M10" s="4" t="s">
        <v>51</v>
      </c>
      <c r="N10" s="5">
        <v>2500000</v>
      </c>
      <c r="O10" s="5">
        <v>760000</v>
      </c>
    </row>
    <row r="11" spans="1:15" ht="35.450000000000003" customHeight="1">
      <c r="A11" s="18">
        <f t="shared" si="0"/>
        <v>6</v>
      </c>
      <c r="B11" s="4" t="s">
        <v>41</v>
      </c>
      <c r="C11" s="4" t="s">
        <v>11</v>
      </c>
      <c r="D11" s="4" t="s">
        <v>43</v>
      </c>
      <c r="E11" s="5">
        <v>10000000</v>
      </c>
      <c r="F11" s="4" t="s">
        <v>45</v>
      </c>
      <c r="G11" s="4" t="s">
        <v>47</v>
      </c>
      <c r="H11" s="4" t="s">
        <v>21</v>
      </c>
      <c r="I11" s="4" t="s">
        <v>22</v>
      </c>
      <c r="J11" s="5">
        <v>9478000</v>
      </c>
      <c r="K11" s="4" t="s">
        <v>49</v>
      </c>
      <c r="L11" s="4" t="s">
        <v>52</v>
      </c>
      <c r="M11" s="4" t="s">
        <v>12</v>
      </c>
      <c r="N11" s="5">
        <v>10000</v>
      </c>
      <c r="O11" s="5">
        <v>9478</v>
      </c>
    </row>
    <row r="12" spans="1:15" ht="58.5" customHeight="1">
      <c r="A12" s="9"/>
      <c r="B12" s="10" t="s">
        <v>15</v>
      </c>
      <c r="C12" s="10"/>
      <c r="D12" s="10"/>
      <c r="E12" s="11">
        <f>SUM(E6:E11)</f>
        <v>62600000</v>
      </c>
      <c r="F12" s="11"/>
      <c r="G12" s="11"/>
      <c r="H12" s="7"/>
      <c r="I12" s="11"/>
      <c r="J12" s="11">
        <f>SUM(J6:J11)</f>
        <v>39092000</v>
      </c>
      <c r="K12" s="10"/>
      <c r="L12" s="10"/>
      <c r="M12" s="10"/>
      <c r="N12" s="10"/>
      <c r="O12" s="10"/>
    </row>
  </sheetData>
  <mergeCells count="4">
    <mergeCell ref="B1:O1"/>
    <mergeCell ref="B2:O2"/>
    <mergeCell ref="B4:O4"/>
    <mergeCell ref="B3:O3"/>
  </mergeCells>
  <pageMargins left="0.39" right="0.39" top="0.39" bottom="0.39" header="0" footer="0"/>
  <pageSetup paperSize="3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2.75"/>
  <cols>
    <col min="1" max="1" width="8.7109375" bestFit="1" customWidth="1"/>
    <col min="2" max="2" width="11.28515625" customWidth="1"/>
    <col min="3" max="3" width="14.140625" customWidth="1"/>
    <col min="4" max="4" width="11.85546875" customWidth="1"/>
    <col min="5" max="5" width="16" bestFit="1" customWidth="1"/>
    <col min="6" max="6" width="19.28515625" customWidth="1"/>
    <col min="7" max="8" width="11" customWidth="1"/>
    <col min="9" max="9" width="14.42578125" customWidth="1"/>
    <col min="10" max="10" width="16" bestFit="1" customWidth="1"/>
    <col min="11" max="11" width="18.42578125" customWidth="1"/>
    <col min="12" max="13" width="7" customWidth="1"/>
    <col min="14" max="14" width="14.42578125" customWidth="1"/>
    <col min="15" max="15" width="15.85546875" customWidth="1"/>
  </cols>
  <sheetData>
    <row r="1" spans="1:15" ht="47.25" customHeight="1"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4.15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34.15" customHeight="1">
      <c r="B3" s="17" t="s">
        <v>39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3.5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3.950000000000003" customHeight="1">
      <c r="A5" s="1" t="s">
        <v>14</v>
      </c>
      <c r="B5" s="1" t="s">
        <v>1</v>
      </c>
      <c r="C5" s="1" t="s">
        <v>2</v>
      </c>
      <c r="D5" s="1" t="s">
        <v>3</v>
      </c>
      <c r="E5" s="6" t="s">
        <v>16</v>
      </c>
      <c r="F5" s="1" t="s">
        <v>4</v>
      </c>
      <c r="G5" s="1" t="s">
        <v>5</v>
      </c>
      <c r="H5" s="8" t="s">
        <v>19</v>
      </c>
      <c r="I5" s="8" t="s">
        <v>20</v>
      </c>
      <c r="J5" s="6" t="s">
        <v>17</v>
      </c>
      <c r="K5" s="1" t="s">
        <v>6</v>
      </c>
      <c r="L5" s="1" t="s">
        <v>7</v>
      </c>
      <c r="M5" s="1" t="s">
        <v>8</v>
      </c>
      <c r="N5" s="1" t="s">
        <v>9</v>
      </c>
      <c r="O5" s="1" t="s">
        <v>10</v>
      </c>
    </row>
    <row r="6" spans="1:15" ht="21" customHeight="1">
      <c r="A6" s="18">
        <v>1</v>
      </c>
      <c r="B6" s="4" t="s">
        <v>53</v>
      </c>
      <c r="C6" s="4" t="s">
        <v>55</v>
      </c>
      <c r="D6" s="4" t="s">
        <v>56</v>
      </c>
      <c r="E6" s="19">
        <v>1701000</v>
      </c>
      <c r="F6" s="4" t="s">
        <v>58</v>
      </c>
      <c r="G6" s="4" t="s">
        <v>59</v>
      </c>
      <c r="H6" s="7" t="s">
        <v>21</v>
      </c>
      <c r="I6" s="4" t="s">
        <v>22</v>
      </c>
      <c r="J6" s="5">
        <v>1224720</v>
      </c>
      <c r="K6" s="4" t="s">
        <v>60</v>
      </c>
      <c r="L6" s="4" t="s">
        <v>61</v>
      </c>
      <c r="M6" s="4" t="s">
        <v>38</v>
      </c>
      <c r="N6" s="5">
        <v>567</v>
      </c>
      <c r="O6" s="5" t="s">
        <v>62</v>
      </c>
    </row>
    <row r="7" spans="1:15" ht="30.75" customHeight="1">
      <c r="A7" s="23">
        <f>A6+1</f>
        <v>2</v>
      </c>
      <c r="B7" s="21" t="s">
        <v>54</v>
      </c>
      <c r="C7" s="21" t="s">
        <v>55</v>
      </c>
      <c r="D7" s="21" t="s">
        <v>57</v>
      </c>
      <c r="E7" s="5">
        <v>351175</v>
      </c>
      <c r="F7" s="20" t="s">
        <v>63</v>
      </c>
      <c r="G7" s="20" t="s">
        <v>64</v>
      </c>
      <c r="H7" s="7" t="s">
        <v>21</v>
      </c>
      <c r="I7" s="4" t="s">
        <v>22</v>
      </c>
      <c r="J7" s="5">
        <v>337128</v>
      </c>
      <c r="K7" s="4" t="s">
        <v>65</v>
      </c>
      <c r="L7" s="4" t="s">
        <v>66</v>
      </c>
      <c r="M7" s="4" t="s">
        <v>38</v>
      </c>
      <c r="N7" s="5">
        <v>14047</v>
      </c>
      <c r="O7" s="5">
        <v>13485.12</v>
      </c>
    </row>
    <row r="8" spans="1:15" ht="30.75" customHeight="1">
      <c r="A8" s="24"/>
      <c r="B8" s="22"/>
      <c r="C8" s="22"/>
      <c r="D8" s="22"/>
      <c r="E8" s="5">
        <v>447000</v>
      </c>
      <c r="F8" s="20"/>
      <c r="G8" s="20"/>
      <c r="H8" s="7" t="s">
        <v>21</v>
      </c>
      <c r="I8" s="4" t="s">
        <v>22</v>
      </c>
      <c r="J8" s="5">
        <v>429120</v>
      </c>
      <c r="K8" s="4" t="s">
        <v>67</v>
      </c>
      <c r="L8" s="13">
        <v>3000</v>
      </c>
      <c r="M8" s="4" t="s">
        <v>38</v>
      </c>
      <c r="N8" s="5">
        <v>149</v>
      </c>
      <c r="O8" s="5">
        <v>143.04</v>
      </c>
    </row>
    <row r="9" spans="1:15" ht="58.5" customHeight="1">
      <c r="A9" s="9"/>
      <c r="B9" s="10" t="s">
        <v>15</v>
      </c>
      <c r="C9" s="10"/>
      <c r="D9" s="10"/>
      <c r="E9" s="11">
        <f>SUM(E6:E8)</f>
        <v>2499175</v>
      </c>
      <c r="F9" s="11"/>
      <c r="G9" s="11"/>
      <c r="H9" s="7"/>
      <c r="I9" s="11"/>
      <c r="J9" s="11">
        <f>SUM(J6:J8)</f>
        <v>1990968</v>
      </c>
      <c r="K9" s="10"/>
      <c r="L9" s="10"/>
      <c r="M9" s="10"/>
      <c r="N9" s="10"/>
      <c r="O9" s="10"/>
    </row>
  </sheetData>
  <mergeCells count="10">
    <mergeCell ref="A7:A8"/>
    <mergeCell ref="B7:B8"/>
    <mergeCell ref="C7:C8"/>
    <mergeCell ref="D7:D8"/>
    <mergeCell ref="B1:O1"/>
    <mergeCell ref="B2:O2"/>
    <mergeCell ref="B3:O3"/>
    <mergeCell ref="B4:O4"/>
    <mergeCell ref="F7:F8"/>
    <mergeCell ref="G7:G8"/>
  </mergeCells>
  <pageMargins left="0.39" right="0.39" top="0.39" bottom="0.39" header="0" footer="0"/>
  <pageSetup paperSize="3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Электронный магазин </vt:lpstr>
      <vt:lpstr>Аукцион</vt:lpstr>
    </vt:vector>
  </TitlesOfParts>
  <Company>Stimulsoft Report.JS 2019.3.4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Пользователь</cp:lastModifiedBy>
  <cp:lastPrinted>2023-01-31T05:34:13Z</cp:lastPrinted>
  <dcterms:created xsi:type="dcterms:W3CDTF">2022-07-18T03:46:09Z</dcterms:created>
  <dcterms:modified xsi:type="dcterms:W3CDTF">2025-07-04T04:48:43Z</dcterms:modified>
  <cp:contentStatus>linux</cp:contentStatus>
</cp:coreProperties>
</file>